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artageED\Créer mon entreprise en 6 semaines-3\03_retour auteur\Livrables\"/>
    </mc:Choice>
  </mc:AlternateContent>
  <xr:revisionPtr revIDLastSave="0" documentId="13_ncr:1_{4ED5FE40-D589-4A73-A8A5-61A7E988FF10}" xr6:coauthVersionLast="47" xr6:coauthVersionMax="47" xr10:uidLastSave="{00000000-0000-0000-0000-000000000000}"/>
  <bookViews>
    <workbookView xWindow="-108" yWindow="12852" windowWidth="23256" windowHeight="12456" xr2:uid="{00000000-000D-0000-FFFF-FFFF00000000}"/>
  </bookViews>
  <sheets>
    <sheet name="Modèle" sheetId="1" r:id="rId1"/>
    <sheet name="Exe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1" l="1"/>
  <c r="P20" i="1" s="1"/>
  <c r="O12" i="1"/>
  <c r="N12" i="1"/>
  <c r="O20" i="1"/>
  <c r="K19" i="1"/>
  <c r="J19" i="1"/>
  <c r="I19" i="1"/>
  <c r="K14" i="1"/>
  <c r="N20" i="1" l="1"/>
  <c r="K20" i="1"/>
  <c r="I14" i="1"/>
  <c r="I20" i="1" s="1"/>
  <c r="J14" i="1"/>
  <c r="J20" i="1" s="1"/>
  <c r="C24" i="2"/>
  <c r="D24" i="2"/>
  <c r="B24" i="2"/>
  <c r="C22" i="2"/>
  <c r="D22" i="2"/>
  <c r="B22" i="2"/>
  <c r="C17" i="2"/>
  <c r="D17" i="2"/>
  <c r="B17" i="2"/>
  <c r="D5" i="2"/>
  <c r="C5" i="2"/>
  <c r="B5" i="2"/>
  <c r="C19" i="1"/>
  <c r="D19" i="1"/>
  <c r="B19" i="1"/>
  <c r="C55" i="1"/>
  <c r="D55" i="1"/>
  <c r="B55" i="1"/>
  <c r="C49" i="1"/>
  <c r="D49" i="1"/>
  <c r="B49" i="1"/>
  <c r="C40" i="1"/>
  <c r="D40" i="1"/>
  <c r="B40" i="1"/>
  <c r="C36" i="1"/>
  <c r="D36" i="1"/>
  <c r="B36" i="1"/>
  <c r="C26" i="1"/>
  <c r="D26" i="1"/>
  <c r="B26" i="1"/>
  <c r="D11" i="1"/>
  <c r="C11" i="1"/>
  <c r="B11" i="1"/>
  <c r="D3" i="2"/>
  <c r="C3" i="2"/>
  <c r="B3" i="2"/>
  <c r="B58" i="1" l="1"/>
  <c r="B31" i="1"/>
  <c r="B37" i="1" s="1"/>
  <c r="D58" i="1"/>
  <c r="C58" i="1"/>
  <c r="D31" i="1"/>
  <c r="D37" i="1" s="1"/>
  <c r="B27" i="2"/>
  <c r="C31" i="1"/>
  <c r="C37" i="1" s="1"/>
  <c r="B10" i="2"/>
  <c r="C10" i="2"/>
  <c r="D10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<sst xmlns="http://schemas.openxmlformats.org/spreadsheetml/2006/main" count="114" uniqueCount="58">
  <si>
    <t>Actif</t>
  </si>
  <si>
    <t>Actif immobilisé</t>
  </si>
  <si>
    <t>Immobilisations incorporelles</t>
  </si>
  <si>
    <t>Frais de recherche</t>
  </si>
  <si>
    <t>Brevets, licences</t>
  </si>
  <si>
    <t>Droit au bail</t>
  </si>
  <si>
    <t>Fond de commerce</t>
  </si>
  <si>
    <t>Logiciel</t>
  </si>
  <si>
    <t>Frais de publicité pour le lancement</t>
  </si>
  <si>
    <t>Autres immobilisations incorporelles</t>
  </si>
  <si>
    <t>Immobilisations corporelles</t>
  </si>
  <si>
    <t>Aménagements, agencements, travaux</t>
  </si>
  <si>
    <t>Matériel et outillage</t>
  </si>
  <si>
    <t>Véhicules</t>
  </si>
  <si>
    <t>Mobilier</t>
  </si>
  <si>
    <t>Matériel bureautique et informatique</t>
  </si>
  <si>
    <t>Autres immobilisations corporelles</t>
  </si>
  <si>
    <t>Immobilisations financières</t>
  </si>
  <si>
    <t>Dépôt de garantie et premier mois de loyer</t>
  </si>
  <si>
    <t>Garanties</t>
  </si>
  <si>
    <t>Autres immobilisations financières</t>
  </si>
  <si>
    <t>Caution</t>
  </si>
  <si>
    <t>Total de l'actif immobilisé</t>
  </si>
  <si>
    <t>Actif circulant</t>
  </si>
  <si>
    <t>Stocks et en-cours de production</t>
  </si>
  <si>
    <t>Créances client</t>
  </si>
  <si>
    <t>Disponibilités</t>
  </si>
  <si>
    <t>Total de l'actif circulant</t>
  </si>
  <si>
    <t>Total ACTIF</t>
  </si>
  <si>
    <t>Passif</t>
  </si>
  <si>
    <t>Année 1</t>
  </si>
  <si>
    <t>Année 2</t>
  </si>
  <si>
    <t>Année 3</t>
  </si>
  <si>
    <t>Capitaux propres</t>
  </si>
  <si>
    <t>Capital social</t>
  </si>
  <si>
    <t>Réserve légale</t>
  </si>
  <si>
    <t>Report à nouveau</t>
  </si>
  <si>
    <t>Subventions investissement</t>
  </si>
  <si>
    <t>Provisions réglementées</t>
  </si>
  <si>
    <t>Comptes-courants</t>
  </si>
  <si>
    <t>Provisions pour risques et charges</t>
  </si>
  <si>
    <t>Emprunt bancaire</t>
  </si>
  <si>
    <t>Crédit vendeur</t>
  </si>
  <si>
    <t>Prêt aidé</t>
  </si>
  <si>
    <t>Prêt participatif</t>
  </si>
  <si>
    <t>Autres prêts</t>
  </si>
  <si>
    <t>Passif circulant</t>
  </si>
  <si>
    <t>Dettes fiscales et sociales</t>
  </si>
  <si>
    <t>Dettes fournisseurs</t>
  </si>
  <si>
    <t>Total PASSIF</t>
  </si>
  <si>
    <t>Année 1 (01/04/19 - 31/03/20)</t>
  </si>
  <si>
    <t>Année 2 (01/04/20 - 31/03/21)</t>
  </si>
  <si>
    <t>Année 3 (01/04/21 - 31/03/22)</t>
  </si>
  <si>
    <t>Résultat de l'exercice</t>
  </si>
  <si>
    <t>Capitaux empruntés (Emprunts à moyens et long terme)</t>
  </si>
  <si>
    <t xml:space="preserve">Capitaux empruntés </t>
  </si>
  <si>
    <t>Livrable – Bilan prévisionnel</t>
  </si>
  <si>
    <t>Ressource du livre « Créer mon entreprise en 6 semaines 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</si>
</sst>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rgb="FF1F497D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44">
    <xf numFmtId="0" fontId="0" fillId="0" borderId="0" xfId="0"/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0" fillId="35" borderId="10" xfId="0" applyFill="1" applyBorder="1" applyAlignment="1">
      <alignment vertical="center"/>
    </xf>
    <xf numFmtId="164" fontId="0" fillId="35" borderId="10" xfId="0" applyNumberFormat="1" applyFill="1" applyBorder="1" applyAlignment="1">
      <alignment vertical="center"/>
    </xf>
    <xf numFmtId="0" fontId="0" fillId="34" borderId="12" xfId="0" applyFill="1" applyBorder="1" applyAlignment="1">
      <alignment vertical="center"/>
    </xf>
    <xf numFmtId="164" fontId="0" fillId="34" borderId="12" xfId="0" applyNumberFormat="1" applyFill="1" applyBorder="1" applyAlignment="1">
      <alignment vertical="center"/>
    </xf>
    <xf numFmtId="0" fontId="0" fillId="0" borderId="12" xfId="0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0" fillId="33" borderId="12" xfId="0" applyFill="1" applyBorder="1" applyAlignment="1">
      <alignment vertical="center"/>
    </xf>
    <xf numFmtId="164" fontId="0" fillId="33" borderId="12" xfId="0" applyNumberFormat="1" applyFill="1" applyBorder="1" applyAlignment="1">
      <alignment vertical="center"/>
    </xf>
    <xf numFmtId="0" fontId="0" fillId="35" borderId="12" xfId="0" applyFill="1" applyBorder="1" applyAlignment="1">
      <alignment vertical="center"/>
    </xf>
    <xf numFmtId="164" fontId="0" fillId="35" borderId="12" xfId="0" applyNumberFormat="1" applyFill="1" applyBorder="1" applyAlignment="1">
      <alignment vertical="center"/>
    </xf>
    <xf numFmtId="0" fontId="0" fillId="33" borderId="13" xfId="0" applyFill="1" applyBorder="1" applyAlignment="1">
      <alignment vertical="center"/>
    </xf>
    <xf numFmtId="164" fontId="0" fillId="33" borderId="13" xfId="0" applyNumberFormat="1" applyFill="1" applyBorder="1" applyAlignment="1">
      <alignment vertical="center"/>
    </xf>
    <xf numFmtId="164" fontId="19" fillId="0" borderId="1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36" borderId="10" xfId="0" applyFill="1" applyBorder="1" applyAlignment="1">
      <alignment vertical="center"/>
    </xf>
    <xf numFmtId="164" fontId="0" fillId="36" borderId="10" xfId="0" applyNumberFormat="1" applyFill="1" applyBorder="1" applyAlignment="1">
      <alignment vertical="center"/>
    </xf>
    <xf numFmtId="0" fontId="0" fillId="36" borderId="12" xfId="0" applyFill="1" applyBorder="1" applyAlignment="1">
      <alignment vertical="center"/>
    </xf>
    <xf numFmtId="164" fontId="0" fillId="36" borderId="12" xfId="0" applyNumberFormat="1" applyFill="1" applyBorder="1" applyAlignment="1">
      <alignment vertical="center"/>
    </xf>
    <xf numFmtId="0" fontId="0" fillId="37" borderId="12" xfId="0" applyFill="1" applyBorder="1" applyAlignment="1">
      <alignment vertical="center"/>
    </xf>
    <xf numFmtId="164" fontId="0" fillId="37" borderId="12" xfId="0" applyNumberFormat="1" applyFill="1" applyBorder="1" applyAlignment="1">
      <alignment vertical="center"/>
    </xf>
    <xf numFmtId="0" fontId="0" fillId="36" borderId="13" xfId="0" applyFill="1" applyBorder="1" applyAlignment="1">
      <alignment vertical="center"/>
    </xf>
    <xf numFmtId="164" fontId="0" fillId="36" borderId="13" xfId="0" applyNumberFormat="1" applyFill="1" applyBorder="1" applyAlignment="1">
      <alignment vertical="center"/>
    </xf>
    <xf numFmtId="0" fontId="20" fillId="0" borderId="0" xfId="42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18" xfId="0" applyBorder="1"/>
    <xf numFmtId="0" fontId="0" fillId="0" borderId="19" xfId="0" applyBorder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21" fillId="0" borderId="0" xfId="42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1" fillId="0" borderId="20" xfId="42" applyFont="1" applyBorder="1" applyAlignment="1">
      <alignment vertical="center" wrapText="1"/>
    </xf>
    <xf numFmtId="0" fontId="0" fillId="0" borderId="20" xfId="0" applyBorder="1"/>
    <xf numFmtId="0" fontId="0" fillId="0" borderId="14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Une image contenant texte, Police, capture d’écran, Marque
Le contenu généré par l’IA peut être incorrect.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topLeftCell="A41" workbookViewId="0">
      <selection activeCell="B3" sqref="B3:D3"/>
    </sheetView>
  </sheetViews>
  <sheetFormatPr baseColWidth="10" defaultRowHeight="15" x14ac:dyDescent="0.25"/>
  <cols>
    <col min="1" max="1" width="41.140625" style="2" customWidth="1"/>
    <col min="2" max="4" width="15.140625" style="2" customWidth="1"/>
    <col min="5" max="7" width="11.42578125" style="2"/>
    <col min="8" max="8" width="30.7109375" style="2" customWidth="1"/>
    <col min="9" max="11" width="11.42578125" style="2"/>
    <col min="12" max="12" width="4.140625" style="2" customWidth="1"/>
    <col min="13" max="13" width="30.7109375" style="2" customWidth="1"/>
    <col min="14" max="16384" width="11.42578125" style="2"/>
  </cols>
  <sheetData>
    <row r="1" spans="1:16" customFormat="1" x14ac:dyDescent="0.25">
      <c r="B1" s="27"/>
    </row>
    <row r="2" spans="1:16" customFormat="1" ht="42" customHeight="1" x14ac:dyDescent="0.25">
      <c r="A2" s="38" t="e" vm="1">
        <v>#VALUE!</v>
      </c>
      <c r="B2" s="41" t="s">
        <v>56</v>
      </c>
      <c r="C2" s="41"/>
      <c r="D2" s="42"/>
      <c r="E2" s="34"/>
      <c r="F2" s="35"/>
      <c r="G2" s="35"/>
      <c r="H2" s="35"/>
      <c r="I2" s="35"/>
      <c r="J2" s="35"/>
      <c r="K2" s="35"/>
    </row>
    <row r="3" spans="1:16" customFormat="1" ht="60" customHeight="1" x14ac:dyDescent="0.25">
      <c r="A3" s="39"/>
      <c r="B3" s="43" t="s">
        <v>57</v>
      </c>
      <c r="C3" s="43"/>
      <c r="D3" s="43"/>
      <c r="E3" s="36"/>
      <c r="F3" s="33"/>
      <c r="G3" s="33"/>
      <c r="H3" s="33"/>
      <c r="I3" s="33"/>
      <c r="J3" s="33"/>
      <c r="K3" s="33"/>
    </row>
    <row r="4" spans="1:16" customFormat="1" x14ac:dyDescent="0.25">
      <c r="A4" s="40"/>
      <c r="B4" s="28"/>
      <c r="C4" s="29"/>
      <c r="D4" s="30"/>
      <c r="E4" s="37"/>
    </row>
    <row r="5" spans="1:16" customFormat="1" x14ac:dyDescent="0.25">
      <c r="A5" s="31"/>
      <c r="B5" s="32"/>
    </row>
    <row r="9" spans="1:16" x14ac:dyDescent="0.25">
      <c r="A9" s="1" t="s">
        <v>0</v>
      </c>
      <c r="B9" s="17" t="s">
        <v>30</v>
      </c>
      <c r="C9" s="17" t="s">
        <v>31</v>
      </c>
      <c r="D9" s="17" t="s">
        <v>32</v>
      </c>
      <c r="H9" s="18" t="s">
        <v>0</v>
      </c>
      <c r="I9" s="17" t="s">
        <v>30</v>
      </c>
      <c r="J9" s="17" t="s">
        <v>31</v>
      </c>
      <c r="K9" s="17" t="s">
        <v>32</v>
      </c>
      <c r="M9" s="1" t="s">
        <v>29</v>
      </c>
      <c r="N9" s="17" t="s">
        <v>30</v>
      </c>
      <c r="O9" s="17" t="s">
        <v>31</v>
      </c>
      <c r="P9" s="17" t="s">
        <v>32</v>
      </c>
    </row>
    <row r="10" spans="1:16" x14ac:dyDescent="0.25">
      <c r="A10" s="5" t="s">
        <v>1</v>
      </c>
      <c r="B10" s="6"/>
      <c r="C10" s="6"/>
      <c r="D10" s="6"/>
      <c r="H10" s="19" t="s">
        <v>1</v>
      </c>
      <c r="I10" s="20"/>
      <c r="J10" s="20"/>
      <c r="K10" s="20"/>
      <c r="M10" s="23" t="s">
        <v>33</v>
      </c>
      <c r="N10" s="24"/>
      <c r="O10" s="24"/>
      <c r="P10" s="24"/>
    </row>
    <row r="11" spans="1:16" x14ac:dyDescent="0.25">
      <c r="A11" s="7" t="s">
        <v>2</v>
      </c>
      <c r="B11" s="8">
        <f>SUM(B12:B18)</f>
        <v>0</v>
      </c>
      <c r="C11" s="8">
        <f t="shared" ref="C11:D11" si="0">SUM(C12:C18)</f>
        <v>0</v>
      </c>
      <c r="D11" s="8">
        <f t="shared" si="0"/>
        <v>0</v>
      </c>
      <c r="H11" s="9" t="s">
        <v>2</v>
      </c>
      <c r="I11" s="10"/>
      <c r="J11" s="10"/>
      <c r="K11" s="10"/>
      <c r="M11" s="23" t="s">
        <v>55</v>
      </c>
      <c r="N11" s="24"/>
      <c r="O11" s="24"/>
      <c r="P11" s="24"/>
    </row>
    <row r="12" spans="1:16" x14ac:dyDescent="0.25">
      <c r="A12" s="9" t="s">
        <v>3</v>
      </c>
      <c r="B12" s="10"/>
      <c r="C12" s="10"/>
      <c r="D12" s="10"/>
      <c r="H12" s="9" t="s">
        <v>10</v>
      </c>
      <c r="I12" s="10"/>
      <c r="J12" s="10"/>
      <c r="K12" s="10"/>
      <c r="M12" s="21" t="s">
        <v>46</v>
      </c>
      <c r="N12" s="22">
        <f>SUM(N13:N14)</f>
        <v>0</v>
      </c>
      <c r="O12" s="22">
        <f t="shared" ref="O12:P12" si="1">SUM(O13:O14)</f>
        <v>0</v>
      </c>
      <c r="P12" s="22">
        <f t="shared" si="1"/>
        <v>0</v>
      </c>
    </row>
    <row r="13" spans="1:16" x14ac:dyDescent="0.25">
      <c r="A13" s="9" t="s">
        <v>4</v>
      </c>
      <c r="B13" s="10"/>
      <c r="C13" s="10"/>
      <c r="D13" s="10"/>
      <c r="H13" s="9" t="s">
        <v>17</v>
      </c>
      <c r="I13" s="10"/>
      <c r="J13" s="10"/>
      <c r="K13" s="10"/>
      <c r="M13" s="9" t="s">
        <v>47</v>
      </c>
      <c r="N13" s="10"/>
      <c r="O13" s="10"/>
      <c r="P13" s="10"/>
    </row>
    <row r="14" spans="1:16" x14ac:dyDescent="0.25">
      <c r="A14" s="9" t="s">
        <v>5</v>
      </c>
      <c r="B14" s="10"/>
      <c r="C14" s="10"/>
      <c r="D14" s="10"/>
      <c r="H14" s="23" t="s">
        <v>22</v>
      </c>
      <c r="I14" s="24">
        <f>I11+I12+I13</f>
        <v>0</v>
      </c>
      <c r="J14" s="24">
        <f>J11+J12+J13</f>
        <v>0</v>
      </c>
      <c r="K14" s="24">
        <f>K11+K12+K13</f>
        <v>0</v>
      </c>
      <c r="M14" s="9" t="s">
        <v>48</v>
      </c>
      <c r="N14" s="10"/>
      <c r="O14" s="10"/>
      <c r="P14" s="10"/>
    </row>
    <row r="15" spans="1:16" x14ac:dyDescent="0.25">
      <c r="A15" s="9" t="s">
        <v>6</v>
      </c>
      <c r="B15" s="10"/>
      <c r="C15" s="10"/>
      <c r="D15" s="10"/>
      <c r="H15" s="21" t="s">
        <v>23</v>
      </c>
      <c r="I15" s="22"/>
      <c r="J15" s="22"/>
      <c r="K15" s="22"/>
      <c r="M15" s="9"/>
      <c r="N15" s="9"/>
      <c r="O15" s="9"/>
      <c r="P15" s="9"/>
    </row>
    <row r="16" spans="1:16" x14ac:dyDescent="0.25">
      <c r="A16" s="9" t="s">
        <v>7</v>
      </c>
      <c r="B16" s="10"/>
      <c r="C16" s="10"/>
      <c r="D16" s="10"/>
      <c r="H16" s="9" t="s">
        <v>24</v>
      </c>
      <c r="I16" s="10"/>
      <c r="J16" s="10"/>
      <c r="K16" s="10"/>
      <c r="M16" s="9"/>
      <c r="N16" s="9"/>
      <c r="O16" s="9"/>
      <c r="P16" s="9"/>
    </row>
    <row r="17" spans="1:16" x14ac:dyDescent="0.25">
      <c r="A17" s="9" t="s">
        <v>8</v>
      </c>
      <c r="B17" s="10"/>
      <c r="C17" s="10"/>
      <c r="D17" s="10"/>
      <c r="H17" s="9" t="s">
        <v>25</v>
      </c>
      <c r="I17" s="10"/>
      <c r="J17" s="10"/>
      <c r="K17" s="10"/>
      <c r="M17" s="9"/>
      <c r="N17" s="9"/>
      <c r="O17" s="9"/>
      <c r="P17" s="9"/>
    </row>
    <row r="18" spans="1:16" x14ac:dyDescent="0.25">
      <c r="A18" s="9" t="s">
        <v>9</v>
      </c>
      <c r="B18" s="10"/>
      <c r="C18" s="10"/>
      <c r="D18" s="10"/>
      <c r="H18" s="9" t="s">
        <v>26</v>
      </c>
      <c r="I18" s="10"/>
      <c r="J18" s="10"/>
      <c r="K18" s="10"/>
      <c r="M18" s="9"/>
      <c r="N18" s="9"/>
      <c r="O18" s="9"/>
      <c r="P18" s="9"/>
    </row>
    <row r="19" spans="1:16" x14ac:dyDescent="0.25">
      <c r="A19" s="7" t="s">
        <v>10</v>
      </c>
      <c r="B19" s="8">
        <f>SUM(B20:B25)</f>
        <v>0</v>
      </c>
      <c r="C19" s="8">
        <f t="shared" ref="C19:D19" si="2">SUM(C20:C25)</f>
        <v>0</v>
      </c>
      <c r="D19" s="8">
        <f t="shared" si="2"/>
        <v>0</v>
      </c>
      <c r="H19" s="23" t="s">
        <v>27</v>
      </c>
      <c r="I19" s="24">
        <f>SUM(I16:I18)</f>
        <v>0</v>
      </c>
      <c r="J19" s="24">
        <f t="shared" ref="J19:K19" si="3">SUM(J16:J18)</f>
        <v>0</v>
      </c>
      <c r="K19" s="24">
        <f t="shared" si="3"/>
        <v>0</v>
      </c>
      <c r="M19" s="9"/>
      <c r="N19" s="9"/>
      <c r="O19" s="9"/>
      <c r="P19" s="9"/>
    </row>
    <row r="20" spans="1:16" x14ac:dyDescent="0.25">
      <c r="A20" s="9" t="s">
        <v>11</v>
      </c>
      <c r="B20" s="10"/>
      <c r="C20" s="10"/>
      <c r="D20" s="10"/>
      <c r="H20" s="25" t="s">
        <v>28</v>
      </c>
      <c r="I20" s="26">
        <f>I14+I19</f>
        <v>0</v>
      </c>
      <c r="J20" s="26">
        <f t="shared" ref="J20:K20" si="4">J14+J19</f>
        <v>0</v>
      </c>
      <c r="K20" s="26">
        <f t="shared" si="4"/>
        <v>0</v>
      </c>
      <c r="M20" s="25" t="s">
        <v>49</v>
      </c>
      <c r="N20" s="26">
        <f>N10+N11+N12</f>
        <v>0</v>
      </c>
      <c r="O20" s="26">
        <f>O10+O11+O12</f>
        <v>0</v>
      </c>
      <c r="P20" s="26">
        <f>P10+P11+P12</f>
        <v>0</v>
      </c>
    </row>
    <row r="21" spans="1:16" x14ac:dyDescent="0.25">
      <c r="A21" s="9" t="s">
        <v>12</v>
      </c>
      <c r="B21" s="10"/>
      <c r="C21" s="10"/>
      <c r="D21" s="10"/>
    </row>
    <row r="22" spans="1:16" x14ac:dyDescent="0.25">
      <c r="A22" s="9" t="s">
        <v>13</v>
      </c>
      <c r="B22" s="10"/>
      <c r="C22" s="10"/>
      <c r="D22" s="10"/>
    </row>
    <row r="23" spans="1:16" x14ac:dyDescent="0.25">
      <c r="A23" s="9" t="s">
        <v>14</v>
      </c>
      <c r="B23" s="10"/>
      <c r="C23" s="10"/>
      <c r="D23" s="10"/>
    </row>
    <row r="24" spans="1:16" x14ac:dyDescent="0.25">
      <c r="A24" s="9" t="s">
        <v>15</v>
      </c>
      <c r="B24" s="10"/>
      <c r="C24" s="10"/>
      <c r="D24" s="10"/>
    </row>
    <row r="25" spans="1:16" x14ac:dyDescent="0.25">
      <c r="A25" s="9" t="s">
        <v>16</v>
      </c>
      <c r="B25" s="10"/>
      <c r="C25" s="10"/>
      <c r="D25" s="10"/>
    </row>
    <row r="26" spans="1:16" x14ac:dyDescent="0.25">
      <c r="A26" s="7" t="s">
        <v>17</v>
      </c>
      <c r="B26" s="8">
        <f>SUM(B27:B30)</f>
        <v>0</v>
      </c>
      <c r="C26" s="8">
        <f t="shared" ref="C26:D26" si="5">SUM(C27:C30)</f>
        <v>0</v>
      </c>
      <c r="D26" s="8">
        <f t="shared" si="5"/>
        <v>0</v>
      </c>
    </row>
    <row r="27" spans="1:16" x14ac:dyDescent="0.25">
      <c r="A27" s="9" t="s">
        <v>18</v>
      </c>
      <c r="B27" s="10"/>
      <c r="C27" s="10"/>
      <c r="D27" s="10"/>
    </row>
    <row r="28" spans="1:16" x14ac:dyDescent="0.25">
      <c r="A28" s="9" t="s">
        <v>19</v>
      </c>
      <c r="B28" s="10"/>
      <c r="C28" s="10"/>
      <c r="D28" s="10"/>
    </row>
    <row r="29" spans="1:16" x14ac:dyDescent="0.25">
      <c r="A29" s="9" t="s">
        <v>20</v>
      </c>
      <c r="B29" s="10"/>
      <c r="C29" s="10"/>
      <c r="D29" s="10"/>
    </row>
    <row r="30" spans="1:16" x14ac:dyDescent="0.25">
      <c r="A30" s="9" t="s">
        <v>21</v>
      </c>
      <c r="B30" s="10"/>
      <c r="C30" s="10"/>
      <c r="D30" s="10"/>
    </row>
    <row r="31" spans="1:16" x14ac:dyDescent="0.25">
      <c r="A31" s="11" t="s">
        <v>22</v>
      </c>
      <c r="B31" s="12">
        <f>B11+B19+B26</f>
        <v>0</v>
      </c>
      <c r="C31" s="12">
        <f t="shared" ref="C31:D31" si="6">C11+C19+C26</f>
        <v>0</v>
      </c>
      <c r="D31" s="12">
        <f t="shared" si="6"/>
        <v>0</v>
      </c>
    </row>
    <row r="32" spans="1:16" x14ac:dyDescent="0.25">
      <c r="A32" s="13" t="s">
        <v>23</v>
      </c>
      <c r="B32" s="14"/>
      <c r="C32" s="14"/>
      <c r="D32" s="14"/>
    </row>
    <row r="33" spans="1:4" x14ac:dyDescent="0.25">
      <c r="A33" s="9" t="s">
        <v>24</v>
      </c>
      <c r="B33" s="10"/>
      <c r="C33" s="10"/>
      <c r="D33" s="10"/>
    </row>
    <row r="34" spans="1:4" x14ac:dyDescent="0.25">
      <c r="A34" s="9" t="s">
        <v>25</v>
      </c>
      <c r="B34" s="10"/>
      <c r="C34" s="10"/>
      <c r="D34" s="10"/>
    </row>
    <row r="35" spans="1:4" x14ac:dyDescent="0.25">
      <c r="A35" s="9" t="s">
        <v>26</v>
      </c>
      <c r="B35" s="10"/>
      <c r="C35" s="10"/>
      <c r="D35" s="10"/>
    </row>
    <row r="36" spans="1:4" x14ac:dyDescent="0.25">
      <c r="A36" s="13" t="s">
        <v>27</v>
      </c>
      <c r="B36" s="14">
        <f>SUM(B33:B35)</f>
        <v>0</v>
      </c>
      <c r="C36" s="14">
        <f t="shared" ref="C36:D36" si="7">SUM(C33:C35)</f>
        <v>0</v>
      </c>
      <c r="D36" s="14">
        <f t="shared" si="7"/>
        <v>0</v>
      </c>
    </row>
    <row r="37" spans="1:4" x14ac:dyDescent="0.25">
      <c r="A37" s="15" t="s">
        <v>28</v>
      </c>
      <c r="B37" s="16">
        <f>B31+B36</f>
        <v>0</v>
      </c>
      <c r="C37" s="16">
        <f t="shared" ref="C37:D37" si="8">C31+C36</f>
        <v>0</v>
      </c>
      <c r="D37" s="16">
        <f t="shared" si="8"/>
        <v>0</v>
      </c>
    </row>
    <row r="38" spans="1:4" x14ac:dyDescent="0.25">
      <c r="B38" s="4"/>
      <c r="C38" s="4"/>
      <c r="D38" s="4"/>
    </row>
    <row r="39" spans="1:4" x14ac:dyDescent="0.25">
      <c r="A39" s="1" t="s">
        <v>29</v>
      </c>
      <c r="B39" s="17" t="s">
        <v>30</v>
      </c>
      <c r="C39" s="17" t="s">
        <v>31</v>
      </c>
      <c r="D39" s="17" t="s">
        <v>32</v>
      </c>
    </row>
    <row r="40" spans="1:4" x14ac:dyDescent="0.25">
      <c r="A40" s="5" t="s">
        <v>33</v>
      </c>
      <c r="B40" s="6">
        <f>SUM(B41:B48)</f>
        <v>0</v>
      </c>
      <c r="C40" s="6">
        <f t="shared" ref="C40:D40" si="9">SUM(C41:C48)</f>
        <v>0</v>
      </c>
      <c r="D40" s="6">
        <f t="shared" si="9"/>
        <v>0</v>
      </c>
    </row>
    <row r="41" spans="1:4" x14ac:dyDescent="0.25">
      <c r="A41" s="9" t="s">
        <v>34</v>
      </c>
      <c r="B41" s="10"/>
      <c r="C41" s="10"/>
      <c r="D41" s="10"/>
    </row>
    <row r="42" spans="1:4" x14ac:dyDescent="0.25">
      <c r="A42" s="9" t="s">
        <v>35</v>
      </c>
      <c r="B42" s="10"/>
      <c r="C42" s="10"/>
      <c r="D42" s="10"/>
    </row>
    <row r="43" spans="1:4" x14ac:dyDescent="0.25">
      <c r="A43" s="9" t="s">
        <v>36</v>
      </c>
      <c r="B43" s="10"/>
      <c r="C43" s="10"/>
      <c r="D43" s="10"/>
    </row>
    <row r="44" spans="1:4" x14ac:dyDescent="0.25">
      <c r="A44" s="9" t="s">
        <v>53</v>
      </c>
      <c r="B44" s="10"/>
      <c r="C44" s="10"/>
      <c r="D44" s="10"/>
    </row>
    <row r="45" spans="1:4" x14ac:dyDescent="0.25">
      <c r="A45" s="9" t="s">
        <v>37</v>
      </c>
      <c r="B45" s="10"/>
      <c r="C45" s="10"/>
      <c r="D45" s="10"/>
    </row>
    <row r="46" spans="1:4" x14ac:dyDescent="0.25">
      <c r="A46" s="9" t="s">
        <v>38</v>
      </c>
      <c r="B46" s="10"/>
      <c r="C46" s="10"/>
      <c r="D46" s="10"/>
    </row>
    <row r="47" spans="1:4" x14ac:dyDescent="0.25">
      <c r="A47" s="9" t="s">
        <v>39</v>
      </c>
      <c r="B47" s="10"/>
      <c r="C47" s="10"/>
      <c r="D47" s="10"/>
    </row>
    <row r="48" spans="1:4" x14ac:dyDescent="0.25">
      <c r="A48" s="9" t="s">
        <v>40</v>
      </c>
      <c r="B48" s="10"/>
      <c r="C48" s="10"/>
      <c r="D48" s="10"/>
    </row>
    <row r="49" spans="1:4" x14ac:dyDescent="0.25">
      <c r="A49" s="13" t="s">
        <v>54</v>
      </c>
      <c r="B49" s="14">
        <f>SUM(B50:B54)</f>
        <v>0</v>
      </c>
      <c r="C49" s="14">
        <f t="shared" ref="C49:D49" si="10">SUM(C50:C54)</f>
        <v>0</v>
      </c>
      <c r="D49" s="14">
        <f t="shared" si="10"/>
        <v>0</v>
      </c>
    </row>
    <row r="50" spans="1:4" x14ac:dyDescent="0.25">
      <c r="A50" s="9" t="s">
        <v>41</v>
      </c>
      <c r="B50" s="10"/>
      <c r="C50" s="10"/>
      <c r="D50" s="10"/>
    </row>
    <row r="51" spans="1:4" x14ac:dyDescent="0.25">
      <c r="A51" s="9" t="s">
        <v>42</v>
      </c>
      <c r="B51" s="10"/>
      <c r="C51" s="10"/>
      <c r="D51" s="10"/>
    </row>
    <row r="52" spans="1:4" x14ac:dyDescent="0.25">
      <c r="A52" s="9" t="s">
        <v>43</v>
      </c>
      <c r="B52" s="10"/>
      <c r="C52" s="10"/>
      <c r="D52" s="10"/>
    </row>
    <row r="53" spans="1:4" x14ac:dyDescent="0.25">
      <c r="A53" s="9" t="s">
        <v>44</v>
      </c>
      <c r="B53" s="10"/>
      <c r="C53" s="10"/>
      <c r="D53" s="10"/>
    </row>
    <row r="54" spans="1:4" x14ac:dyDescent="0.25">
      <c r="A54" s="9" t="s">
        <v>45</v>
      </c>
      <c r="B54" s="10"/>
      <c r="C54" s="10"/>
      <c r="D54" s="10"/>
    </row>
    <row r="55" spans="1:4" x14ac:dyDescent="0.25">
      <c r="A55" s="13" t="s">
        <v>46</v>
      </c>
      <c r="B55" s="14">
        <f>SUM(B56:B57)</f>
        <v>0</v>
      </c>
      <c r="C55" s="14">
        <f t="shared" ref="C55:D55" si="11">SUM(C56:C57)</f>
        <v>0</v>
      </c>
      <c r="D55" s="14">
        <f t="shared" si="11"/>
        <v>0</v>
      </c>
    </row>
    <row r="56" spans="1:4" x14ac:dyDescent="0.25">
      <c r="A56" s="9" t="s">
        <v>47</v>
      </c>
      <c r="B56" s="10"/>
      <c r="C56" s="10"/>
      <c r="D56" s="10"/>
    </row>
    <row r="57" spans="1:4" x14ac:dyDescent="0.25">
      <c r="A57" s="9" t="s">
        <v>48</v>
      </c>
      <c r="B57" s="10"/>
      <c r="C57" s="10"/>
      <c r="D57" s="10"/>
    </row>
    <row r="58" spans="1:4" x14ac:dyDescent="0.25">
      <c r="A58" s="15" t="s">
        <v>49</v>
      </c>
      <c r="B58" s="16">
        <f>B40+B49+B55</f>
        <v>0</v>
      </c>
      <c r="C58" s="16">
        <f t="shared" ref="C58:D58" si="12">C40+C49+C55</f>
        <v>0</v>
      </c>
      <c r="D58" s="16">
        <f t="shared" si="12"/>
        <v>0</v>
      </c>
    </row>
  </sheetData>
  <mergeCells count="3">
    <mergeCell ref="A2:A4"/>
    <mergeCell ref="B2:D2"/>
    <mergeCell ref="B3:D3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workbookViewId="0">
      <selection activeCell="A33" sqref="A33"/>
    </sheetView>
  </sheetViews>
  <sheetFormatPr baseColWidth="10" defaultRowHeight="15" x14ac:dyDescent="0.25"/>
  <cols>
    <col min="1" max="1" width="41.140625" style="2" customWidth="1"/>
    <col min="2" max="4" width="15.140625" style="2" customWidth="1"/>
    <col min="5" max="16384" width="11.42578125" style="2"/>
  </cols>
  <sheetData>
    <row r="1" spans="1:4" ht="38.25" x14ac:dyDescent="0.25">
      <c r="A1" s="1" t="s">
        <v>0</v>
      </c>
      <c r="B1" s="3" t="s">
        <v>50</v>
      </c>
      <c r="C1" s="3" t="s">
        <v>51</v>
      </c>
      <c r="D1" s="3" t="s">
        <v>52</v>
      </c>
    </row>
    <row r="2" spans="1:4" x14ac:dyDescent="0.25">
      <c r="A2" s="5" t="s">
        <v>1</v>
      </c>
      <c r="B2" s="6"/>
      <c r="C2" s="6"/>
      <c r="D2" s="6"/>
    </row>
    <row r="3" spans="1:4" x14ac:dyDescent="0.25">
      <c r="A3" s="7" t="s">
        <v>2</v>
      </c>
      <c r="B3" s="8">
        <f>SUM(B4:B4)</f>
        <v>1000</v>
      </c>
      <c r="C3" s="8">
        <f>SUM(C4:C4)</f>
        <v>0</v>
      </c>
      <c r="D3" s="8">
        <f>SUM(D4:D4)</f>
        <v>0</v>
      </c>
    </row>
    <row r="4" spans="1:4" x14ac:dyDescent="0.25">
      <c r="A4" s="9" t="s">
        <v>9</v>
      </c>
      <c r="B4" s="10">
        <v>1000</v>
      </c>
      <c r="C4" s="10">
        <v>0</v>
      </c>
      <c r="D4" s="10">
        <v>0</v>
      </c>
    </row>
    <row r="5" spans="1:4" x14ac:dyDescent="0.25">
      <c r="A5" s="7" t="s">
        <v>10</v>
      </c>
      <c r="B5" s="8">
        <f>SUM(B6:B8)</f>
        <v>81363</v>
      </c>
      <c r="C5" s="8">
        <f>SUM(C6:C8)</f>
        <v>69225</v>
      </c>
      <c r="D5" s="8">
        <f>SUM(D6:D8)</f>
        <v>57088</v>
      </c>
    </row>
    <row r="6" spans="1:4" x14ac:dyDescent="0.25">
      <c r="A6" s="9" t="s">
        <v>11</v>
      </c>
      <c r="B6" s="10">
        <v>45938</v>
      </c>
      <c r="C6" s="10">
        <v>39375</v>
      </c>
      <c r="D6" s="10">
        <v>32813</v>
      </c>
    </row>
    <row r="7" spans="1:4" x14ac:dyDescent="0.25">
      <c r="A7" s="9" t="s">
        <v>12</v>
      </c>
      <c r="B7" s="10">
        <v>30625</v>
      </c>
      <c r="C7" s="10">
        <v>26250</v>
      </c>
      <c r="D7" s="10">
        <v>21875</v>
      </c>
    </row>
    <row r="8" spans="1:4" x14ac:dyDescent="0.25">
      <c r="A8" s="9" t="s">
        <v>13</v>
      </c>
      <c r="B8" s="10">
        <v>4800</v>
      </c>
      <c r="C8" s="10">
        <v>3600</v>
      </c>
      <c r="D8" s="10">
        <v>2400</v>
      </c>
    </row>
    <row r="9" spans="1:4" x14ac:dyDescent="0.25">
      <c r="A9" s="7" t="s">
        <v>17</v>
      </c>
      <c r="B9" s="8">
        <v>0</v>
      </c>
      <c r="C9" s="8">
        <v>0</v>
      </c>
      <c r="D9" s="8">
        <v>0</v>
      </c>
    </row>
    <row r="10" spans="1:4" x14ac:dyDescent="0.25">
      <c r="A10" s="11" t="s">
        <v>22</v>
      </c>
      <c r="B10" s="12">
        <f>B3+B5+B9</f>
        <v>82363</v>
      </c>
      <c r="C10" s="12">
        <f>C3+C5+C9</f>
        <v>69225</v>
      </c>
      <c r="D10" s="12">
        <f>D3+D5+D9</f>
        <v>57088</v>
      </c>
    </row>
    <row r="11" spans="1:4" x14ac:dyDescent="0.25">
      <c r="A11" s="13" t="s">
        <v>23</v>
      </c>
      <c r="B11" s="14"/>
      <c r="C11" s="14"/>
      <c r="D11" s="14"/>
    </row>
    <row r="12" spans="1:4" x14ac:dyDescent="0.25">
      <c r="A12" s="9" t="s">
        <v>26</v>
      </c>
      <c r="B12" s="10">
        <v>23916</v>
      </c>
      <c r="C12" s="10">
        <v>41708</v>
      </c>
      <c r="D12" s="10">
        <v>86905</v>
      </c>
    </row>
    <row r="13" spans="1:4" x14ac:dyDescent="0.25">
      <c r="A13" s="13" t="s">
        <v>27</v>
      </c>
      <c r="B13" s="14">
        <v>0</v>
      </c>
      <c r="C13" s="14">
        <v>0</v>
      </c>
      <c r="D13" s="14">
        <v>0</v>
      </c>
    </row>
    <row r="14" spans="1:4" x14ac:dyDescent="0.25">
      <c r="A14" s="15" t="s">
        <v>28</v>
      </c>
      <c r="B14" s="16">
        <v>106279</v>
      </c>
      <c r="C14" s="16">
        <v>110933</v>
      </c>
      <c r="D14" s="16">
        <v>143992</v>
      </c>
    </row>
    <row r="15" spans="1:4" ht="27" customHeight="1" x14ac:dyDescent="0.25">
      <c r="B15" s="4"/>
      <c r="C15" s="4"/>
      <c r="D15" s="4"/>
    </row>
    <row r="16" spans="1:4" ht="38.25" x14ac:dyDescent="0.25">
      <c r="A16" s="1" t="s">
        <v>29</v>
      </c>
      <c r="B16" s="3" t="s">
        <v>50</v>
      </c>
      <c r="C16" s="3" t="s">
        <v>51</v>
      </c>
      <c r="D16" s="3" t="s">
        <v>52</v>
      </c>
    </row>
    <row r="17" spans="1:4" x14ac:dyDescent="0.25">
      <c r="A17" s="5" t="s">
        <v>33</v>
      </c>
      <c r="B17" s="6">
        <f>SUM(B18:B21)</f>
        <v>19933</v>
      </c>
      <c r="C17" s="6">
        <f t="shared" ref="C17:D17" si="0">SUM(C18:C21)</f>
        <v>25897</v>
      </c>
      <c r="D17" s="6">
        <f t="shared" si="0"/>
        <v>59799</v>
      </c>
    </row>
    <row r="18" spans="1:4" x14ac:dyDescent="0.25">
      <c r="A18" s="9" t="s">
        <v>34</v>
      </c>
      <c r="B18" s="10">
        <v>15000</v>
      </c>
      <c r="C18" s="10">
        <v>15000</v>
      </c>
      <c r="D18" s="10">
        <v>15000</v>
      </c>
    </row>
    <row r="19" spans="1:4" x14ac:dyDescent="0.25">
      <c r="A19" s="9" t="s">
        <v>35</v>
      </c>
      <c r="B19" s="10">
        <v>0</v>
      </c>
      <c r="C19" s="10">
        <v>0</v>
      </c>
      <c r="D19" s="10">
        <v>0</v>
      </c>
    </row>
    <row r="20" spans="1:4" x14ac:dyDescent="0.25">
      <c r="A20" s="9" t="s">
        <v>36</v>
      </c>
      <c r="B20" s="10">
        <v>0</v>
      </c>
      <c r="C20" s="10">
        <v>0</v>
      </c>
      <c r="D20" s="10">
        <v>0</v>
      </c>
    </row>
    <row r="21" spans="1:4" x14ac:dyDescent="0.25">
      <c r="A21" s="9" t="s">
        <v>53</v>
      </c>
      <c r="B21" s="10">
        <v>4933</v>
      </c>
      <c r="C21" s="10">
        <v>10897</v>
      </c>
      <c r="D21" s="10">
        <v>44799</v>
      </c>
    </row>
    <row r="22" spans="1:4" x14ac:dyDescent="0.25">
      <c r="A22" s="13" t="s">
        <v>54</v>
      </c>
      <c r="B22" s="14">
        <f>B23</f>
        <v>83575</v>
      </c>
      <c r="C22" s="14">
        <f t="shared" ref="C22:D22" si="1">C23</f>
        <v>71193</v>
      </c>
      <c r="D22" s="14">
        <f t="shared" si="1"/>
        <v>58305</v>
      </c>
    </row>
    <row r="23" spans="1:4" x14ac:dyDescent="0.25">
      <c r="A23" s="9" t="s">
        <v>41</v>
      </c>
      <c r="B23" s="10">
        <v>83575</v>
      </c>
      <c r="C23" s="10">
        <v>71193</v>
      </c>
      <c r="D23" s="10">
        <v>58305</v>
      </c>
    </row>
    <row r="24" spans="1:4" x14ac:dyDescent="0.25">
      <c r="A24" s="13" t="s">
        <v>46</v>
      </c>
      <c r="B24" s="14">
        <f>SUM(B25:B26)</f>
        <v>2771</v>
      </c>
      <c r="C24" s="14">
        <f t="shared" ref="C24:D24" si="2">SUM(C25:C26)</f>
        <v>13843</v>
      </c>
      <c r="D24" s="14">
        <f t="shared" si="2"/>
        <v>25888</v>
      </c>
    </row>
    <row r="25" spans="1:4" x14ac:dyDescent="0.25">
      <c r="A25" s="9" t="s">
        <v>47</v>
      </c>
      <c r="B25" s="10">
        <v>971</v>
      </c>
      <c r="C25" s="10">
        <v>11143</v>
      </c>
      <c r="D25" s="10">
        <v>21013</v>
      </c>
    </row>
    <row r="26" spans="1:4" x14ac:dyDescent="0.25">
      <c r="A26" s="9" t="s">
        <v>48</v>
      </c>
      <c r="B26" s="10">
        <v>1800</v>
      </c>
      <c r="C26" s="10">
        <v>2700</v>
      </c>
      <c r="D26" s="10">
        <v>4875</v>
      </c>
    </row>
    <row r="27" spans="1:4" x14ac:dyDescent="0.25">
      <c r="A27" s="15" t="s">
        <v>49</v>
      </c>
      <c r="B27" s="16">
        <f>B24+B22+B17</f>
        <v>106279</v>
      </c>
      <c r="C27" s="16">
        <v>110933</v>
      </c>
      <c r="D27" s="16">
        <v>143992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Modèle</vt:lpstr>
      <vt:lpstr>Exemple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 Nathalie</dc:creator>
  <cp:lastModifiedBy>Émilie Donadille</cp:lastModifiedBy>
  <cp:lastPrinted>2018-12-03T08:28:22Z</cp:lastPrinted>
  <dcterms:created xsi:type="dcterms:W3CDTF">2018-08-08T17:33:42Z</dcterms:created>
  <dcterms:modified xsi:type="dcterms:W3CDTF">2025-04-02T08:59:44Z</dcterms:modified>
</cp:coreProperties>
</file>